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ott/Documents/Jobb/Hudiksvall/KIRUB/Kassör/årsmöte/2023/"/>
    </mc:Choice>
  </mc:AlternateContent>
  <xr:revisionPtr revIDLastSave="0" documentId="13_ncr:1_{60FDBDF6-B534-3B40-86EC-B56E0E23BE71}" xr6:coauthVersionLast="47" xr6:coauthVersionMax="47" xr10:uidLastSave="{00000000-0000-0000-0000-000000000000}"/>
  <bookViews>
    <workbookView xWindow="-38400" yWindow="1200" windowWidth="24100" windowHeight="21100" xr2:uid="{F2937323-F73A-4545-AD0B-0FAF46B30060}"/>
  </bookViews>
  <sheets>
    <sheet name="Budget 19-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E40" i="1"/>
  <c r="E12" i="1"/>
  <c r="D40" i="1"/>
  <c r="F12" i="1"/>
  <c r="E42" i="1" l="1"/>
  <c r="F42" i="1"/>
  <c r="D12" i="1"/>
  <c r="D42" i="1" s="1"/>
</calcChain>
</file>

<file path=xl/sharedStrings.xml><?xml version="1.0" encoding="utf-8"?>
<sst xmlns="http://schemas.openxmlformats.org/spreadsheetml/2006/main" count="43" uniqueCount="41">
  <si>
    <t>Inkomster</t>
  </si>
  <si>
    <t/>
  </si>
  <si>
    <t>SUMMA</t>
  </si>
  <si>
    <t>Utgifter</t>
  </si>
  <si>
    <t>Styrelsen</t>
  </si>
  <si>
    <t>Övrigt (inkl presenter styrelse)</t>
  </si>
  <si>
    <t>Hemsidan/IT</t>
  </si>
  <si>
    <t>Utbildning ST-läkare (ge kniven vidare)</t>
  </si>
  <si>
    <t>Kirurgveckan</t>
  </si>
  <si>
    <t>Panelkostnader</t>
  </si>
  <si>
    <t>Resor</t>
  </si>
  <si>
    <t>Boende</t>
  </si>
  <si>
    <t>Gåvor</t>
  </si>
  <si>
    <t>Driftskostnader</t>
  </si>
  <si>
    <t>ST-middag</t>
  </si>
  <si>
    <t>Övriga kostnader</t>
  </si>
  <si>
    <t>KIRUBdagarna</t>
  </si>
  <si>
    <t>Netto:</t>
  </si>
  <si>
    <t>Årets studierektor</t>
  </si>
  <si>
    <t>Årets Utbildningsinsats</t>
  </si>
  <si>
    <t>Huvudsponsorer 2020-2021</t>
  </si>
  <si>
    <t>Vetenskapligt program, KIRUB-dagarna 2022</t>
  </si>
  <si>
    <t>Bidrag sponsring KIRUBdagarna 2022 Malmö</t>
  </si>
  <si>
    <t>Budget 22-23</t>
  </si>
  <si>
    <t>Utfall 2021-2022</t>
  </si>
  <si>
    <t>Administration</t>
  </si>
  <si>
    <t>Inkomst SKF/KV</t>
  </si>
  <si>
    <t>baserat på ett flottare möte ht, ett enklare möte vt</t>
  </si>
  <si>
    <t>Budget 2023-2024</t>
  </si>
  <si>
    <t>Marknadsföring/kampanjmaterial</t>
  </si>
  <si>
    <t>Möten (inkl. logi)</t>
  </si>
  <si>
    <t>Avgift, gäster/deltagare,</t>
  </si>
  <si>
    <t>Bidrag ST Middag</t>
  </si>
  <si>
    <t>om de kommer internationella gäster?</t>
  </si>
  <si>
    <t>Resekostnader+logi, interna möten</t>
  </si>
  <si>
    <t>kan ev justeras beroende på redovisning men tar i år resa+logi som just det och ej relaterat till internatet</t>
  </si>
  <si>
    <t>ev mer 20000</t>
  </si>
  <si>
    <t>Utfall 2022-23</t>
  </si>
  <si>
    <t>Övrigt</t>
  </si>
  <si>
    <t>Intäkter KIRUB-dagarna 2022</t>
  </si>
  <si>
    <t>(OBS! KIRUBdagar justerat)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</si>
</sst>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Verdana"/>
      <family val="2"/>
    </font>
    <font>
      <b/>
      <u/>
      <sz val="12"/>
      <color rgb="FF0000FF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FF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u/>
      <sz val="12"/>
      <color rgb="FFFF0000"/>
      <name val="Arial"/>
      <family val="2"/>
    </font>
    <font>
      <b/>
      <u/>
      <sz val="12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164" fontId="2" fillId="0" borderId="1" xfId="0" applyNumberFormat="1" applyFont="1" applyBorder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2" fillId="0" borderId="0" xfId="1" applyFont="1"/>
    <xf numFmtId="0" fontId="9" fillId="0" borderId="0" xfId="0" applyFont="1"/>
    <xf numFmtId="0" fontId="3" fillId="0" borderId="0" xfId="1"/>
    <xf numFmtId="0" fontId="10" fillId="0" borderId="0" xfId="1" applyFont="1"/>
    <xf numFmtId="0" fontId="11" fillId="0" borderId="0" xfId="1" applyFont="1"/>
    <xf numFmtId="0" fontId="12" fillId="0" borderId="0" xfId="0" applyFont="1"/>
    <xf numFmtId="0" fontId="13" fillId="0" borderId="0" xfId="0" applyFont="1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2" fillId="2" borderId="0" xfId="0" applyFont="1" applyFill="1"/>
    <xf numFmtId="0" fontId="1" fillId="2" borderId="0" xfId="0" applyFont="1" applyFill="1"/>
    <xf numFmtId="0" fontId="6" fillId="0" borderId="0" xfId="1" applyFont="1" applyFill="1"/>
  </cellXfs>
  <cellStyles count="2">
    <cellStyle name="Normal" xfId="0" builtinId="0"/>
    <cellStyle name="TableStyleLight1" xfId="1" xr:uid="{EE5BDF01-3E90-4E1C-A4EC-DA7CC246B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2D4B-8F88-40A1-B0FA-F7B87C5D9C42}">
  <dimension ref="A1:H42"/>
  <sheetViews>
    <sheetView tabSelected="1" zoomScale="90" zoomScaleNormal="90" workbookViewId="0">
      <selection activeCell="F19" sqref="F19"/>
    </sheetView>
  </sheetViews>
  <sheetFormatPr baseColWidth="10" defaultColWidth="12.5" defaultRowHeight="15" x14ac:dyDescent="0.2"/>
  <cols>
    <col min="1" max="1" width="59.83203125" bestFit="1" customWidth="1"/>
    <col min="2" max="2" width="8.1640625" customWidth="1"/>
    <col min="3" max="3" width="7.83203125" bestFit="1" customWidth="1"/>
    <col min="4" max="4" width="16.83203125" bestFit="1" customWidth="1"/>
    <col min="5" max="5" width="19.1640625" bestFit="1" customWidth="1"/>
    <col min="6" max="6" width="17.33203125" style="15" bestFit="1" customWidth="1"/>
    <col min="7" max="7" width="20.33203125" bestFit="1" customWidth="1"/>
  </cols>
  <sheetData>
    <row r="1" spans="1:7" ht="16" x14ac:dyDescent="0.2">
      <c r="A1" s="1" t="s">
        <v>23</v>
      </c>
    </row>
    <row r="3" spans="1:7" ht="16" x14ac:dyDescent="0.2">
      <c r="A3" s="2" t="s">
        <v>0</v>
      </c>
      <c r="B3" s="3"/>
      <c r="C3" s="3"/>
      <c r="D3" s="3" t="s">
        <v>24</v>
      </c>
      <c r="E3" s="3" t="s">
        <v>37</v>
      </c>
      <c r="F3" s="16" t="s">
        <v>28</v>
      </c>
      <c r="G3" s="3"/>
    </row>
    <row r="4" spans="1:7" ht="16" x14ac:dyDescent="0.2">
      <c r="A4" s="4" t="s">
        <v>1</v>
      </c>
      <c r="E4" t="s">
        <v>40</v>
      </c>
    </row>
    <row r="5" spans="1:7" ht="16" x14ac:dyDescent="0.2">
      <c r="A5" s="4" t="s">
        <v>26</v>
      </c>
      <c r="D5" s="5">
        <v>0</v>
      </c>
      <c r="E5" s="5">
        <v>130000</v>
      </c>
      <c r="F5" s="17">
        <v>100000</v>
      </c>
    </row>
    <row r="6" spans="1:7" ht="16" x14ac:dyDescent="0.2">
      <c r="A6" s="6" t="s">
        <v>20</v>
      </c>
      <c r="D6" s="5">
        <v>82000</v>
      </c>
      <c r="E6" s="5">
        <v>60000</v>
      </c>
      <c r="F6" s="17">
        <v>60000</v>
      </c>
      <c r="G6" s="5" t="s">
        <v>36</v>
      </c>
    </row>
    <row r="7" spans="1:7" ht="16" x14ac:dyDescent="0.2">
      <c r="A7" s="4" t="s">
        <v>39</v>
      </c>
      <c r="D7" s="5">
        <v>0</v>
      </c>
      <c r="E7" s="5">
        <v>30000</v>
      </c>
      <c r="F7" s="17">
        <v>10000</v>
      </c>
    </row>
    <row r="8" spans="1:7" ht="16" x14ac:dyDescent="0.2">
      <c r="A8" s="4" t="s">
        <v>21</v>
      </c>
      <c r="D8" s="5">
        <v>0</v>
      </c>
      <c r="E8" s="5"/>
      <c r="F8" s="15">
        <v>0</v>
      </c>
    </row>
    <row r="9" spans="1:7" ht="16" x14ac:dyDescent="0.2">
      <c r="A9" s="4" t="s">
        <v>19</v>
      </c>
      <c r="D9" s="5">
        <v>0</v>
      </c>
      <c r="E9" s="5"/>
      <c r="F9" s="15">
        <v>0</v>
      </c>
    </row>
    <row r="10" spans="1:7" ht="16" x14ac:dyDescent="0.2">
      <c r="A10" s="4" t="s">
        <v>32</v>
      </c>
      <c r="E10" s="5">
        <v>15000</v>
      </c>
      <c r="F10" s="5">
        <v>15000</v>
      </c>
    </row>
    <row r="11" spans="1:7" ht="16" x14ac:dyDescent="0.2">
      <c r="A11" s="22" t="s">
        <v>38</v>
      </c>
      <c r="E11" s="5">
        <v>600</v>
      </c>
      <c r="F11" s="18"/>
      <c r="G11" s="7"/>
    </row>
    <row r="12" spans="1:7" ht="16" x14ac:dyDescent="0.2">
      <c r="A12" s="8" t="s">
        <v>2</v>
      </c>
      <c r="B12" s="7"/>
      <c r="C12" s="7"/>
      <c r="D12" s="9">
        <f>SUM(D5:D10)</f>
        <v>82000</v>
      </c>
      <c r="E12" s="9">
        <f>SUM(E5:E11)</f>
        <v>235600</v>
      </c>
      <c r="F12" s="9">
        <f>SUM(F5:F10)</f>
        <v>185000</v>
      </c>
      <c r="G12" s="9"/>
    </row>
    <row r="13" spans="1:7" x14ac:dyDescent="0.2">
      <c r="A13" s="10"/>
    </row>
    <row r="14" spans="1:7" ht="16" x14ac:dyDescent="0.2">
      <c r="A14" s="11" t="s">
        <v>3</v>
      </c>
    </row>
    <row r="15" spans="1:7" ht="16" x14ac:dyDescent="0.2">
      <c r="A15" s="12"/>
    </row>
    <row r="16" spans="1:7" ht="16" x14ac:dyDescent="0.2">
      <c r="A16" s="8" t="s">
        <v>4</v>
      </c>
    </row>
    <row r="17" spans="1:8" ht="16" x14ac:dyDescent="0.2">
      <c r="A17" s="4" t="s">
        <v>30</v>
      </c>
      <c r="D17" s="13">
        <v>62501</v>
      </c>
      <c r="E17" s="13">
        <v>48000</v>
      </c>
      <c r="F17" s="20">
        <v>65000</v>
      </c>
      <c r="G17" t="s">
        <v>27</v>
      </c>
    </row>
    <row r="18" spans="1:8" ht="16" x14ac:dyDescent="0.2">
      <c r="A18" s="4" t="s">
        <v>34</v>
      </c>
      <c r="D18" s="13">
        <v>16685</v>
      </c>
      <c r="E18" s="13">
        <v>63000</v>
      </c>
      <c r="F18" s="20">
        <v>50000</v>
      </c>
      <c r="G18" t="s">
        <v>35</v>
      </c>
    </row>
    <row r="19" spans="1:8" ht="16" x14ac:dyDescent="0.2">
      <c r="A19" s="4" t="s">
        <v>6</v>
      </c>
      <c r="D19" s="13">
        <v>3539</v>
      </c>
      <c r="E19" s="13">
        <v>1500</v>
      </c>
      <c r="F19" s="20">
        <v>2000</v>
      </c>
    </row>
    <row r="20" spans="1:8" ht="16" x14ac:dyDescent="0.2">
      <c r="A20" s="4" t="s">
        <v>7</v>
      </c>
      <c r="D20" s="13">
        <v>0</v>
      </c>
      <c r="E20" s="13">
        <v>0</v>
      </c>
      <c r="F20" s="20">
        <v>0</v>
      </c>
    </row>
    <row r="21" spans="1:8" ht="16" x14ac:dyDescent="0.2">
      <c r="A21" s="4" t="s">
        <v>29</v>
      </c>
      <c r="D21" s="13">
        <v>1296</v>
      </c>
      <c r="E21" s="13">
        <v>23500</v>
      </c>
      <c r="F21" s="20">
        <v>15000</v>
      </c>
    </row>
    <row r="22" spans="1:8" ht="16" x14ac:dyDescent="0.2">
      <c r="A22" s="4" t="s">
        <v>25</v>
      </c>
      <c r="D22" s="13">
        <v>1243</v>
      </c>
      <c r="E22" s="13">
        <v>1500</v>
      </c>
      <c r="F22" s="20">
        <v>1500</v>
      </c>
      <c r="H22" s="14"/>
    </row>
    <row r="23" spans="1:8" ht="16" x14ac:dyDescent="0.2">
      <c r="A23" s="4" t="s">
        <v>5</v>
      </c>
      <c r="D23" s="13"/>
      <c r="E23" s="13">
        <v>0</v>
      </c>
      <c r="F23" s="20">
        <v>2000</v>
      </c>
    </row>
    <row r="25" spans="1:8" ht="16" x14ac:dyDescent="0.2">
      <c r="F25" s="20"/>
    </row>
    <row r="26" spans="1:8" ht="16" x14ac:dyDescent="0.2">
      <c r="A26" s="8" t="s">
        <v>8</v>
      </c>
      <c r="D26" s="13"/>
      <c r="E26" s="13"/>
      <c r="F26" s="20"/>
    </row>
    <row r="27" spans="1:8" ht="16" x14ac:dyDescent="0.2">
      <c r="A27" s="4" t="s">
        <v>9</v>
      </c>
      <c r="C27" t="s">
        <v>10</v>
      </c>
      <c r="D27" s="13">
        <v>7244</v>
      </c>
      <c r="E27" s="13">
        <v>0</v>
      </c>
      <c r="F27" s="20">
        <v>2500</v>
      </c>
    </row>
    <row r="28" spans="1:8" ht="16" x14ac:dyDescent="0.2">
      <c r="A28" s="4"/>
      <c r="C28" t="s">
        <v>11</v>
      </c>
      <c r="D28" s="13">
        <v>0</v>
      </c>
      <c r="E28" s="13">
        <v>3000</v>
      </c>
      <c r="F28" s="20">
        <v>2500</v>
      </c>
    </row>
    <row r="29" spans="1:8" ht="16" x14ac:dyDescent="0.2">
      <c r="A29" s="4"/>
      <c r="C29" t="s">
        <v>12</v>
      </c>
      <c r="D29" s="13">
        <v>0</v>
      </c>
      <c r="E29" s="13">
        <v>8500</v>
      </c>
      <c r="F29" s="20">
        <v>5000</v>
      </c>
    </row>
    <row r="30" spans="1:8" ht="16" x14ac:dyDescent="0.2">
      <c r="A30" s="4" t="s">
        <v>13</v>
      </c>
      <c r="D30" s="13">
        <v>0</v>
      </c>
      <c r="E30" s="13">
        <v>0</v>
      </c>
      <c r="F30" s="20">
        <v>0</v>
      </c>
    </row>
    <row r="31" spans="1:8" ht="16" x14ac:dyDescent="0.2">
      <c r="A31" s="4" t="s">
        <v>14</v>
      </c>
      <c r="D31" s="13">
        <v>0</v>
      </c>
      <c r="E31" s="13">
        <v>24000</v>
      </c>
      <c r="F31" s="20">
        <v>25000</v>
      </c>
    </row>
    <row r="32" spans="1:8" ht="16" x14ac:dyDescent="0.2">
      <c r="A32" s="4" t="s">
        <v>18</v>
      </c>
      <c r="D32" s="13">
        <v>5000</v>
      </c>
      <c r="E32" s="13">
        <v>8500</v>
      </c>
      <c r="F32" s="20">
        <v>7500</v>
      </c>
    </row>
    <row r="33" spans="1:7" ht="16" x14ac:dyDescent="0.2">
      <c r="A33" s="4" t="s">
        <v>15</v>
      </c>
      <c r="D33" s="13">
        <v>0</v>
      </c>
      <c r="E33" s="13"/>
      <c r="F33" s="20">
        <v>0</v>
      </c>
    </row>
    <row r="34" spans="1:7" ht="16" x14ac:dyDescent="0.2">
      <c r="A34" s="4"/>
      <c r="D34" s="13"/>
      <c r="E34" s="13"/>
      <c r="F34" s="21"/>
    </row>
    <row r="35" spans="1:7" ht="16" x14ac:dyDescent="0.2">
      <c r="A35" s="8" t="s">
        <v>16</v>
      </c>
      <c r="D35" s="13"/>
      <c r="E35" s="13"/>
    </row>
    <row r="36" spans="1:7" ht="16" x14ac:dyDescent="0.2">
      <c r="A36" s="4" t="s">
        <v>22</v>
      </c>
      <c r="D36" s="13">
        <v>75000</v>
      </c>
      <c r="E36" s="13">
        <v>90000</v>
      </c>
      <c r="F36" s="20">
        <v>40000</v>
      </c>
      <c r="G36" s="7"/>
    </row>
    <row r="37" spans="1:7" ht="16" x14ac:dyDescent="0.2">
      <c r="A37" s="4" t="s">
        <v>3</v>
      </c>
      <c r="E37" s="13">
        <v>60000</v>
      </c>
      <c r="F37" s="20">
        <v>0</v>
      </c>
    </row>
    <row r="38" spans="1:7" ht="16" x14ac:dyDescent="0.2">
      <c r="A38" s="4" t="s">
        <v>31</v>
      </c>
      <c r="D38" s="13">
        <v>0</v>
      </c>
      <c r="E38" s="13"/>
      <c r="F38" s="20">
        <v>10000</v>
      </c>
      <c r="G38" t="s">
        <v>33</v>
      </c>
    </row>
    <row r="39" spans="1:7" x14ac:dyDescent="0.2">
      <c r="F39" s="18"/>
      <c r="G39" s="7"/>
    </row>
    <row r="40" spans="1:7" ht="16" x14ac:dyDescent="0.2">
      <c r="A40" s="8" t="s">
        <v>2</v>
      </c>
      <c r="B40" s="7"/>
      <c r="C40" s="7"/>
      <c r="D40" s="13">
        <f>SUM(D17:D38)</f>
        <v>172508</v>
      </c>
      <c r="E40" s="13">
        <f>SUM(E17:E33)</f>
        <v>181500</v>
      </c>
      <c r="F40" s="13">
        <f>SUM(F17:F33)</f>
        <v>178000</v>
      </c>
      <c r="G40" s="13"/>
    </row>
    <row r="42" spans="1:7" x14ac:dyDescent="0.2">
      <c r="A42" s="7" t="s">
        <v>17</v>
      </c>
      <c r="B42" s="7"/>
      <c r="C42" s="7"/>
      <c r="D42" s="9">
        <f>SUM(D12-D40)</f>
        <v>-90508</v>
      </c>
      <c r="E42" s="9">
        <f>SUM(E12-E40)</f>
        <v>54100</v>
      </c>
      <c r="F42" s="19">
        <f>SUM(F12-F40)</f>
        <v>7000</v>
      </c>
      <c r="G42" s="9"/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larsson</dc:creator>
  <cp:lastModifiedBy>Carl Johan Drott</cp:lastModifiedBy>
  <dcterms:created xsi:type="dcterms:W3CDTF">2019-08-02T08:21:56Z</dcterms:created>
  <dcterms:modified xsi:type="dcterms:W3CDTF">2023-07-26T20:16:34Z</dcterms:modified>
</cp:coreProperties>
</file>